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esktop\ARCHIVOS PARA SUBIR A RED\2024\PCE-LPP-004-2024-BIS FISIATRIA\BASES FISIATRIA\"/>
    </mc:Choice>
  </mc:AlternateContent>
  <bookViews>
    <workbookView xWindow="0" yWindow="0" windowWidth="20490" windowHeight="7050" tabRatio="875"/>
  </bookViews>
  <sheets>
    <sheet name="RESUMEN" sheetId="25" r:id="rId1"/>
    <sheet name="DELICIAS" sheetId="29" r:id="rId2"/>
    <sheet name="CUAUHTÉMOC" sheetId="28" r:id="rId3"/>
    <sheet name="PARRAL" sheetId="30" r:id="rId4"/>
    <sheet name="N.C.G" sheetId="31" r:id="rId5"/>
    <sheet name="CAMARGO" sheetId="32" r:id="rId6"/>
    <sheet name="JIMÉNEZ" sheetId="33" r:id="rId7"/>
    <sheet name="OJINAGA" sheetId="34" r:id="rId8"/>
  </sheets>
  <definedNames>
    <definedName name="_xlnm._FilterDatabase" localSheetId="5" hidden="1">CAMARGO!$B$17:$G$17</definedName>
    <definedName name="_xlnm._FilterDatabase" localSheetId="2" hidden="1">CUAUHTÉMOC!$B$17:$G$17</definedName>
    <definedName name="_xlnm._FilterDatabase" localSheetId="1" hidden="1">DELICIAS!$B$17:$G$17</definedName>
    <definedName name="_xlnm._FilterDatabase" localSheetId="6" hidden="1">JIMÉNEZ!$B$17:$G$17</definedName>
    <definedName name="_xlnm._FilterDatabase" localSheetId="4" hidden="1">N.C.G!$B$17:$G$17</definedName>
    <definedName name="_xlnm._FilterDatabase" localSheetId="7" hidden="1">OJINAGA!$B$17:$G$17</definedName>
    <definedName name="_xlnm._FilterDatabase" localSheetId="3" hidden="1">PARRAL!$B$17:$G$17</definedName>
    <definedName name="_xlnm.Print_Area" localSheetId="2">CUAUHTÉMOC!$A$1:$H$22</definedName>
    <definedName name="_xlnm.Print_Area" localSheetId="0">RESUMEN!$A$1:$K$12</definedName>
    <definedName name="_xlnm.Print_Titles" localSheetId="5">CAMARGO!$1:$16</definedName>
    <definedName name="_xlnm.Print_Titles" localSheetId="2">CUAUHTÉMOC!$1:$16</definedName>
    <definedName name="_xlnm.Print_Titles" localSheetId="1">DELICIAS!$1:$16</definedName>
    <definedName name="_xlnm.Print_Titles" localSheetId="6">JIMÉNEZ!$1:$16</definedName>
    <definedName name="_xlnm.Print_Titles" localSheetId="4">N.C.G!$1:$16</definedName>
    <definedName name="_xlnm.Print_Titles" localSheetId="7">OJINAGA!$1:$16</definedName>
    <definedName name="_xlnm.Print_Titles" localSheetId="3">PARRAL!$1:$16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4" l="1"/>
  <c r="J8" i="25" l="1"/>
  <c r="J9" i="25" s="1"/>
  <c r="I9" i="25" l="1"/>
  <c r="H8" i="25" l="1"/>
  <c r="H9" i="25" s="1"/>
  <c r="G8" i="25" l="1"/>
  <c r="G9" i="25" s="1"/>
  <c r="F8" i="25" l="1"/>
  <c r="F9" i="25" s="1"/>
  <c r="D8" i="25"/>
  <c r="D9" i="25" s="1"/>
  <c r="E8" i="25"/>
  <c r="E9" i="25" s="1"/>
  <c r="K8" i="25" l="1"/>
  <c r="K9" i="25" l="1"/>
</calcChain>
</file>

<file path=xl/sharedStrings.xml><?xml version="1.0" encoding="utf-8"?>
<sst xmlns="http://schemas.openxmlformats.org/spreadsheetml/2006/main" count="178" uniqueCount="40">
  <si>
    <t>CONCEPTO</t>
  </si>
  <si>
    <t>COSTO UNITARIO</t>
  </si>
  <si>
    <t>IVA</t>
  </si>
  <si>
    <t>TOTAL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</si>
  <si>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</si>
  <si>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</si>
  <si>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</si>
  <si>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</si>
  <si>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</si>
  <si>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</si>
  <si>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</si>
  <si>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Nombre y firma del Proveedor y/o Representante Legal</t>
  </si>
  <si>
    <t xml:space="preserve">LICITACIÓN PÚBLICA PRESENCIAL  No. PCE-LPP-003-2023 
</t>
  </si>
  <si>
    <t>MONTO MÍNIMO</t>
  </si>
  <si>
    <t>MONTO MÁXIMO</t>
  </si>
  <si>
    <t>PARTIDA</t>
  </si>
  <si>
    <t>Partida No.</t>
  </si>
  <si>
    <t>SESIÓN DE TERAPIA FÍSICA QUE INCLUYE: ELECTRO ESTIMULACIÓN, RAYOS INFRARROJOS, HIDROTERAPIA, ULTRASONIDO, DIATERMIA, CRIOTERAPIA (COMPRESAS HÚMEDAS FRÍAS), PARAFINA, COMPRESAS HÚMEDAS CALIENTES, TERAPIA CARDIACA Y RESPIRATORIA, TERAPIA PULMONAR Y TERAPIA NEUROLÓGICA  (ENUNCIATIVO, NO LIMITATIVO) MÍNIMO 50 MINUTOS.</t>
  </si>
  <si>
    <t>DELEGACIÓN CUAUHTÉMOC</t>
  </si>
  <si>
    <t>DELEGACIÓN DELICIAS</t>
  </si>
  <si>
    <t>DELEGACIÓN HIDALGO DEL PARRAL</t>
  </si>
  <si>
    <t>DELICIAS</t>
  </si>
  <si>
    <t xml:space="preserve">CUAUHTÉMOC </t>
  </si>
  <si>
    <t>"PRESTACIÓN DE SERVICIOS SUBROGADOS DE FISIATRIA"</t>
  </si>
  <si>
    <t>PRESTACIÓN DE SERVICIOS SUBROGADOS DE FISIATRIA</t>
  </si>
  <si>
    <t>ANEXO ECONÓMICO</t>
  </si>
  <si>
    <t>14.0.0.1</t>
  </si>
  <si>
    <t>SESIÓN DE TERAPIA FÍSICA QUE INCLUYE: ELECTROESTIMULACIÓN, RAYOS INFRARROJOS, HIDROTERAPIA, ULTRASONIDO, DIATERMIA, CRIOTERAPIA, PARAFINA, COMPRESAS HUMEDAS CALIENTES, TERAPIA CARDIACA Y RESPIRATORIA, TERAPIA PULMONAR, TERAPIA NEUROLÓGICA, (ENUNCIATIVO, MAS NO LIMITATIVO).</t>
  </si>
  <si>
    <t>CLAVE</t>
  </si>
  <si>
    <t>DELEGACIÓN NUEVO CASAS GRANDES</t>
  </si>
  <si>
    <t>NUEVO CASAS GRANDES</t>
  </si>
  <si>
    <t>HIDALGO DEL PARRAL</t>
  </si>
  <si>
    <t>CAMARGO</t>
  </si>
  <si>
    <t>JIMÉNEZ</t>
  </si>
  <si>
    <t>OJINAGA</t>
  </si>
  <si>
    <t>RESUMEN GENERAL DE MONTOS MÁXIMOS</t>
  </si>
  <si>
    <t>DELEGACIÓN CAMARGO</t>
  </si>
  <si>
    <t>DELEGACIÓN JIMÉNEZ</t>
  </si>
  <si>
    <t>DELEGACIÓN OJINAGA</t>
  </si>
  <si>
    <t>LICITACIÓN PÚBLICA PRESENCIAL  No. PCE-LPP-004-2024-BIS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</si>
</sst>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43" fontId="3" fillId="0" borderId="0" xfId="8" applyFont="1" applyBorder="1"/>
    <xf numFmtId="0" fontId="5" fillId="0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4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8" fontId="2" fillId="0" borderId="1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8" fontId="13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/>
    <xf numFmtId="43" fontId="9" fillId="0" borderId="0" xfId="8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8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</xdr:colOff>
      <xdr:row>1</xdr:row>
      <xdr:rowOff>31750</xdr:rowOff>
    </xdr:from>
    <xdr:to>
      <xdr:col>2</xdr:col>
      <xdr:colOff>796395</xdr:colOff>
      <xdr:row>3</xdr:row>
      <xdr:rowOff>138906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222250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8</xdr:col>
      <xdr:colOff>179916</xdr:colOff>
      <xdr:row>0</xdr:row>
      <xdr:rowOff>169333</xdr:rowOff>
    </xdr:from>
    <xdr:to>
      <xdr:col>9</xdr:col>
      <xdr:colOff>770307</xdr:colOff>
      <xdr:row>3</xdr:row>
      <xdr:rowOff>97895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249" y="169333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8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"/>
  <sheetViews>
    <sheetView tabSelected="1" zoomScale="90" zoomScaleNormal="90" workbookViewId="0">
      <pane xSplit="3" ySplit="7" topLeftCell="D8" activePane="bottomRight" state="frozen"/>
      <selection pane="topRight" activeCell="C1" sqref="C1"/>
      <selection pane="bottomLeft" activeCell="A4" sqref="A4"/>
      <selection pane="bottomRight" activeCell="F13" sqref="F13"/>
    </sheetView>
  </sheetViews>
  <sheetFormatPr baseColWidth="10" defaultRowHeight="15" x14ac:dyDescent="0.25"/>
  <cols>
    <col min="1" max="1" width="9.28515625" style="43" customWidth="1"/>
    <col min="2" max="2" width="10.5703125" style="45" customWidth="1"/>
    <col min="3" max="3" width="60.28515625" style="46" customWidth="1"/>
    <col min="4" max="4" width="14.85546875" style="6" bestFit="1" customWidth="1"/>
    <col min="5" max="5" width="15.42578125" style="47" customWidth="1"/>
    <col min="6" max="6" width="14.85546875" style="6" bestFit="1" customWidth="1"/>
    <col min="7" max="7" width="16.42578125" style="6" customWidth="1"/>
    <col min="8" max="10" width="13.28515625" style="6" bestFit="1" customWidth="1"/>
    <col min="11" max="11" width="16" style="43" bestFit="1" customWidth="1"/>
    <col min="12" max="16384" width="11.42578125" style="43"/>
  </cols>
  <sheetData>
    <row r="3" spans="1:11" s="32" customFormat="1" x14ac:dyDescent="0.2">
      <c r="A3" s="50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32" customFormat="1" ht="15" customHeight="1" x14ac:dyDescent="0.2">
      <c r="A4" s="51" t="s">
        <v>23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26" customFormat="1" ht="15" customHeight="1" x14ac:dyDescent="0.25">
      <c r="A5" s="52" t="s">
        <v>35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7" spans="1:11" ht="30" x14ac:dyDescent="0.25">
      <c r="A7" s="7" t="s">
        <v>16</v>
      </c>
      <c r="B7" s="7" t="s">
        <v>28</v>
      </c>
      <c r="C7" s="7" t="s">
        <v>0</v>
      </c>
      <c r="D7" s="7" t="s">
        <v>21</v>
      </c>
      <c r="E7" s="7" t="s">
        <v>22</v>
      </c>
      <c r="F7" s="7" t="s">
        <v>31</v>
      </c>
      <c r="G7" s="7" t="s">
        <v>30</v>
      </c>
      <c r="H7" s="7" t="s">
        <v>32</v>
      </c>
      <c r="I7" s="7" t="s">
        <v>33</v>
      </c>
      <c r="J7" s="7" t="s">
        <v>34</v>
      </c>
      <c r="K7" s="7" t="s">
        <v>3</v>
      </c>
    </row>
    <row r="8" spans="1:11" ht="99.75" x14ac:dyDescent="0.25">
      <c r="A8" s="44">
        <v>1</v>
      </c>
      <c r="B8" s="38" t="s">
        <v>26</v>
      </c>
      <c r="C8" s="39" t="s">
        <v>17</v>
      </c>
      <c r="D8" s="30">
        <f>+DELICIAS!E17</f>
        <v>1667271.6</v>
      </c>
      <c r="E8" s="31">
        <f>+CUAUHTÉMOC!E17</f>
        <v>407910</v>
      </c>
      <c r="F8" s="31">
        <f>+PARRAL!E17</f>
        <v>152808.00000000023</v>
      </c>
      <c r="G8" s="31">
        <f>+N.C.G!E17</f>
        <v>394189.20000000007</v>
      </c>
      <c r="H8" s="31">
        <f>+CAMARGO!E17</f>
        <v>201960.00000000003</v>
      </c>
      <c r="I8" s="31">
        <v>199392</v>
      </c>
      <c r="J8" s="31">
        <f>+OJINAGA!E17</f>
        <v>198201.60000000003</v>
      </c>
      <c r="K8" s="48">
        <f>SUM(D8:J8)</f>
        <v>3221732.4000000008</v>
      </c>
    </row>
    <row r="9" spans="1:11" s="26" customFormat="1" x14ac:dyDescent="0.25">
      <c r="A9" s="49" t="s">
        <v>3</v>
      </c>
      <c r="B9" s="49"/>
      <c r="C9" s="49"/>
      <c r="D9" s="25">
        <f t="shared" ref="D9:K9" si="0">SUM(D8:D8)</f>
        <v>1667271.6</v>
      </c>
      <c r="E9" s="25">
        <f t="shared" si="0"/>
        <v>407910</v>
      </c>
      <c r="F9" s="25">
        <f t="shared" si="0"/>
        <v>152808.00000000023</v>
      </c>
      <c r="G9" s="25">
        <f t="shared" si="0"/>
        <v>394189.20000000007</v>
      </c>
      <c r="H9" s="25">
        <f t="shared" si="0"/>
        <v>201960.00000000003</v>
      </c>
      <c r="I9" s="25">
        <f t="shared" si="0"/>
        <v>199392</v>
      </c>
      <c r="J9" s="25">
        <f t="shared" si="0"/>
        <v>198201.60000000003</v>
      </c>
      <c r="K9" s="25">
        <f t="shared" si="0"/>
        <v>3221732.4000000008</v>
      </c>
    </row>
  </sheetData>
  <mergeCells count="4">
    <mergeCell ref="A9:C9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E12" sqref="E12"/>
    </sheetView>
  </sheetViews>
  <sheetFormatPr baseColWidth="10" defaultColWidth="11.42578125" defaultRowHeight="14.25" x14ac:dyDescent="0.2"/>
  <cols>
    <col min="1" max="1" width="11.42578125" style="12"/>
    <col min="2" max="2" width="13" style="13" customWidth="1"/>
    <col min="3" max="3" width="72.140625" style="15" customWidth="1"/>
    <col min="4" max="4" width="15.5703125" style="15" customWidth="1"/>
    <col min="5" max="5" width="15.140625" style="15" customWidth="1"/>
    <col min="6" max="6" width="11.85546875" style="15" customWidth="1"/>
    <col min="7" max="7" width="11" style="12" customWidth="1"/>
    <col min="8" max="8" width="12.85546875" style="12" customWidth="1"/>
    <col min="9" max="9" width="11.42578125" style="12"/>
    <col min="10" max="10" width="54.42578125" style="12" customWidth="1"/>
    <col min="11" max="16384" width="11.42578125" style="12"/>
  </cols>
  <sheetData>
    <row r="1" spans="1:11" s="32" customFormat="1" x14ac:dyDescent="0.2">
      <c r="B1" s="33"/>
      <c r="C1" s="34"/>
      <c r="D1" s="34"/>
      <c r="E1" s="34"/>
      <c r="F1" s="34"/>
    </row>
    <row r="2" spans="1:11" s="32" customFormat="1" x14ac:dyDescent="0.2"/>
    <row r="3" spans="1:11" s="32" customFormat="1" ht="12.75" customHeight="1" x14ac:dyDescent="0.25">
      <c r="B3" s="35" t="s">
        <v>12</v>
      </c>
      <c r="C3" s="35"/>
      <c r="D3" s="35"/>
      <c r="E3" s="35"/>
      <c r="F3" s="35"/>
      <c r="G3" s="35"/>
      <c r="H3" s="35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32" customFormat="1" ht="15" customHeight="1" x14ac:dyDescent="0.25">
      <c r="A8" s="53" t="s">
        <v>19</v>
      </c>
      <c r="B8" s="53"/>
      <c r="C8" s="53"/>
      <c r="D8" s="53"/>
      <c r="E8" s="53"/>
      <c r="F8" s="53"/>
      <c r="G8" s="53"/>
      <c r="H8" s="53"/>
      <c r="I8" s="35"/>
      <c r="J8" s="35"/>
      <c r="K8" s="35"/>
    </row>
    <row r="9" spans="1:11" x14ac:dyDescent="0.2">
      <c r="B9" s="12"/>
      <c r="C9" s="13"/>
      <c r="D9" s="12"/>
      <c r="E9" s="11" t="s">
        <v>9</v>
      </c>
      <c r="F9" s="14"/>
      <c r="G9" s="14"/>
    </row>
    <row r="10" spans="1:11" ht="15" x14ac:dyDescent="0.25">
      <c r="B10" s="23" t="s">
        <v>4</v>
      </c>
      <c r="C10" s="13"/>
    </row>
    <row r="11" spans="1:11" x14ac:dyDescent="0.2">
      <c r="B11" s="10" t="s">
        <v>5</v>
      </c>
      <c r="C11" s="16"/>
    </row>
    <row r="12" spans="1:11" x14ac:dyDescent="0.2">
      <c r="B12" s="10" t="s">
        <v>6</v>
      </c>
      <c r="C12" s="17"/>
    </row>
    <row r="13" spans="1:11" x14ac:dyDescent="0.2">
      <c r="B13" s="10" t="s">
        <v>7</v>
      </c>
      <c r="C13" s="17"/>
    </row>
    <row r="14" spans="1:11" ht="28.5" x14ac:dyDescent="0.2">
      <c r="B14" s="24" t="s">
        <v>8</v>
      </c>
      <c r="C14" s="17"/>
    </row>
    <row r="15" spans="1:11" s="15" customFormat="1" x14ac:dyDescent="0.2">
      <c r="B15" s="13"/>
    </row>
    <row r="16" spans="1:11" ht="30" x14ac:dyDescent="0.2">
      <c r="A16" s="36" t="s">
        <v>15</v>
      </c>
      <c r="B16" s="36" t="s">
        <v>15</v>
      </c>
      <c r="C16" s="36" t="s">
        <v>0</v>
      </c>
      <c r="D16" s="36" t="s">
        <v>13</v>
      </c>
      <c r="E16" s="36" t="s">
        <v>14</v>
      </c>
      <c r="F16" s="37" t="s">
        <v>1</v>
      </c>
      <c r="G16" s="37" t="s">
        <v>2</v>
      </c>
      <c r="H16" s="37" t="s">
        <v>3</v>
      </c>
    </row>
    <row r="17" spans="1:8" ht="71.25" x14ac:dyDescent="0.2">
      <c r="A17" s="38">
        <v>1</v>
      </c>
      <c r="B17" s="38" t="s">
        <v>26</v>
      </c>
      <c r="C17" s="39" t="s">
        <v>27</v>
      </c>
      <c r="D17" s="40">
        <v>666908.64000000013</v>
      </c>
      <c r="E17" s="40">
        <v>1667271.6</v>
      </c>
      <c r="F17" s="41"/>
      <c r="G17" s="41"/>
      <c r="H17" s="41"/>
    </row>
    <row r="19" spans="1:8" x14ac:dyDescent="0.2">
      <c r="E19" s="42"/>
    </row>
    <row r="20" spans="1:8" x14ac:dyDescent="0.2">
      <c r="C20" s="14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F17" sqref="F17"/>
    </sheetView>
  </sheetViews>
  <sheetFormatPr baseColWidth="10" defaultColWidth="11.42578125" defaultRowHeight="12.75" x14ac:dyDescent="0.2"/>
  <cols>
    <col min="1" max="1" width="11.42578125" style="27"/>
    <col min="2" max="2" width="13" style="2" customWidth="1"/>
    <col min="3" max="3" width="72.140625" style="3" customWidth="1"/>
    <col min="4" max="4" width="15.5703125" style="3" customWidth="1"/>
    <col min="5" max="5" width="15.140625" style="3" customWidth="1"/>
    <col min="6" max="6" width="11.85546875" style="3" customWidth="1"/>
    <col min="7" max="7" width="11" style="27" customWidth="1"/>
    <col min="8" max="8" width="12.85546875" style="27" customWidth="1"/>
    <col min="9" max="9" width="11.42578125" style="27"/>
    <col min="10" max="10" width="54.42578125" style="27" customWidth="1"/>
    <col min="11" max="16384" width="11.42578125" style="27"/>
  </cols>
  <sheetData>
    <row r="1" spans="1:11" s="1" customFormat="1" x14ac:dyDescent="0.2">
      <c r="B1" s="18"/>
      <c r="C1" s="4"/>
      <c r="D1" s="4"/>
      <c r="E1" s="4"/>
      <c r="F1" s="4"/>
    </row>
    <row r="2" spans="1:11" s="1" customFormat="1" x14ac:dyDescent="0.2"/>
    <row r="3" spans="1:11" s="1" customFormat="1" ht="12.75" customHeight="1" x14ac:dyDescent="0.2">
      <c r="B3" s="22" t="s">
        <v>12</v>
      </c>
      <c r="C3" s="22"/>
      <c r="D3" s="22"/>
      <c r="E3" s="22"/>
      <c r="F3" s="22"/>
      <c r="G3" s="22"/>
      <c r="H3" s="22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1" customFormat="1" ht="15.75" x14ac:dyDescent="0.2">
      <c r="A8" s="53" t="s">
        <v>18</v>
      </c>
      <c r="B8" s="53"/>
      <c r="C8" s="53"/>
      <c r="D8" s="53"/>
      <c r="E8" s="53"/>
      <c r="F8" s="53"/>
      <c r="G8" s="53"/>
      <c r="H8" s="53"/>
      <c r="I8" s="22"/>
      <c r="J8" s="22"/>
      <c r="K8" s="22"/>
    </row>
    <row r="9" spans="1:11" s="12" customFormat="1" ht="14.25" x14ac:dyDescent="0.2">
      <c r="C9" s="13"/>
      <c r="E9" s="11" t="s">
        <v>9</v>
      </c>
      <c r="F9" s="14"/>
      <c r="G9" s="14"/>
    </row>
    <row r="10" spans="1:11" s="12" customFormat="1" ht="15" x14ac:dyDescent="0.25">
      <c r="B10" s="23" t="s">
        <v>4</v>
      </c>
      <c r="C10" s="13"/>
      <c r="D10" s="15"/>
      <c r="E10" s="15"/>
      <c r="F10" s="15"/>
    </row>
    <row r="11" spans="1:11" s="12" customFormat="1" ht="14.25" x14ac:dyDescent="0.2">
      <c r="B11" s="10" t="s">
        <v>5</v>
      </c>
      <c r="C11" s="16"/>
      <c r="D11" s="15"/>
      <c r="E11" s="15"/>
      <c r="F11" s="15"/>
    </row>
    <row r="12" spans="1:11" s="12" customFormat="1" ht="14.25" x14ac:dyDescent="0.2">
      <c r="B12" s="10" t="s">
        <v>6</v>
      </c>
      <c r="C12" s="17"/>
      <c r="D12" s="15"/>
      <c r="E12" s="15"/>
      <c r="F12" s="15"/>
    </row>
    <row r="13" spans="1:11" s="12" customFormat="1" ht="14.25" x14ac:dyDescent="0.2">
      <c r="B13" s="10" t="s">
        <v>7</v>
      </c>
      <c r="C13" s="17"/>
      <c r="D13" s="15"/>
      <c r="E13" s="15"/>
      <c r="F13" s="15"/>
    </row>
    <row r="14" spans="1:11" s="12" customFormat="1" ht="28.5" x14ac:dyDescent="0.2">
      <c r="B14" s="24" t="s">
        <v>8</v>
      </c>
      <c r="C14" s="17"/>
      <c r="D14" s="15"/>
      <c r="E14" s="15"/>
      <c r="F14" s="15"/>
    </row>
    <row r="15" spans="1:11" s="15" customFormat="1" ht="14.25" x14ac:dyDescent="0.2">
      <c r="B15" s="13"/>
    </row>
    <row r="16" spans="1:11" ht="25.5" x14ac:dyDescent="0.2">
      <c r="A16" s="36" t="s">
        <v>15</v>
      </c>
      <c r="B16" s="36" t="s">
        <v>15</v>
      </c>
      <c r="C16" s="36" t="s">
        <v>0</v>
      </c>
      <c r="D16" s="5" t="s">
        <v>13</v>
      </c>
      <c r="E16" s="5" t="s">
        <v>14</v>
      </c>
      <c r="F16" s="20" t="s">
        <v>1</v>
      </c>
      <c r="G16" s="20" t="s">
        <v>2</v>
      </c>
      <c r="H16" s="20" t="s">
        <v>3</v>
      </c>
    </row>
    <row r="17" spans="1:8" ht="82.5" customHeight="1" x14ac:dyDescent="0.2">
      <c r="A17" s="38">
        <v>1</v>
      </c>
      <c r="B17" s="38" t="s">
        <v>26</v>
      </c>
      <c r="C17" s="39" t="s">
        <v>27</v>
      </c>
      <c r="D17" s="28">
        <v>163164</v>
      </c>
      <c r="E17" s="28">
        <v>407910</v>
      </c>
      <c r="F17" s="8"/>
      <c r="G17" s="8"/>
      <c r="H17" s="8"/>
    </row>
    <row r="19" spans="1:8" x14ac:dyDescent="0.2">
      <c r="E19" s="21"/>
    </row>
    <row r="20" spans="1:8" x14ac:dyDescent="0.2">
      <c r="C20" s="9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D19" sqref="D19"/>
    </sheetView>
  </sheetViews>
  <sheetFormatPr baseColWidth="10" defaultColWidth="11.42578125" defaultRowHeight="14.25" x14ac:dyDescent="0.2"/>
  <cols>
    <col min="1" max="1" width="11.42578125" style="12"/>
    <col min="2" max="2" width="13" style="13" customWidth="1"/>
    <col min="3" max="3" width="72.140625" style="15" customWidth="1"/>
    <col min="4" max="4" width="15.5703125" style="15" customWidth="1"/>
    <col min="5" max="5" width="15.140625" style="15" customWidth="1"/>
    <col min="6" max="6" width="11.85546875" style="15" customWidth="1"/>
    <col min="7" max="7" width="11" style="12" customWidth="1"/>
    <col min="8" max="8" width="12.85546875" style="12" customWidth="1"/>
    <col min="9" max="9" width="11.42578125" style="12"/>
    <col min="10" max="10" width="54.42578125" style="12" customWidth="1"/>
    <col min="11" max="16384" width="11.42578125" style="12"/>
  </cols>
  <sheetData>
    <row r="1" spans="1:11" s="32" customFormat="1" x14ac:dyDescent="0.2">
      <c r="B1" s="33"/>
      <c r="C1" s="34"/>
      <c r="D1" s="34"/>
      <c r="E1" s="34"/>
      <c r="F1" s="34"/>
    </row>
    <row r="2" spans="1:11" s="32" customFormat="1" x14ac:dyDescent="0.2"/>
    <row r="3" spans="1:11" s="32" customFormat="1" ht="12.75" customHeight="1" x14ac:dyDescent="0.25">
      <c r="B3" s="35" t="s">
        <v>12</v>
      </c>
      <c r="C3" s="35"/>
      <c r="D3" s="35"/>
      <c r="E3" s="35"/>
      <c r="F3" s="35"/>
      <c r="G3" s="35"/>
      <c r="H3" s="35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32" customFormat="1" ht="15" customHeight="1" x14ac:dyDescent="0.25">
      <c r="A8" s="53" t="s">
        <v>20</v>
      </c>
      <c r="B8" s="53"/>
      <c r="C8" s="53"/>
      <c r="D8" s="53"/>
      <c r="E8" s="53"/>
      <c r="F8" s="53"/>
      <c r="G8" s="53"/>
      <c r="H8" s="53"/>
      <c r="I8" s="35"/>
      <c r="J8" s="35"/>
      <c r="K8" s="35"/>
    </row>
    <row r="9" spans="1:11" x14ac:dyDescent="0.2">
      <c r="B9" s="12"/>
      <c r="C9" s="13"/>
      <c r="D9" s="12"/>
      <c r="E9" s="11" t="s">
        <v>9</v>
      </c>
      <c r="F9" s="14"/>
      <c r="G9" s="14"/>
    </row>
    <row r="10" spans="1:11" ht="15" x14ac:dyDescent="0.25">
      <c r="B10" s="23" t="s">
        <v>4</v>
      </c>
      <c r="C10" s="13"/>
    </row>
    <row r="11" spans="1:11" x14ac:dyDescent="0.2">
      <c r="B11" s="10" t="s">
        <v>5</v>
      </c>
      <c r="C11" s="16"/>
    </row>
    <row r="12" spans="1:11" x14ac:dyDescent="0.2">
      <c r="B12" s="10" t="s">
        <v>6</v>
      </c>
      <c r="C12" s="17"/>
    </row>
    <row r="13" spans="1:11" x14ac:dyDescent="0.2">
      <c r="B13" s="10" t="s">
        <v>7</v>
      </c>
      <c r="C13" s="17"/>
    </row>
    <row r="14" spans="1:11" ht="28.5" x14ac:dyDescent="0.2">
      <c r="B14" s="24" t="s">
        <v>8</v>
      </c>
      <c r="C14" s="17"/>
    </row>
    <row r="15" spans="1:11" s="15" customFormat="1" x14ac:dyDescent="0.2">
      <c r="B15" s="13"/>
    </row>
    <row r="16" spans="1:11" ht="30" x14ac:dyDescent="0.2">
      <c r="A16" s="36" t="s">
        <v>15</v>
      </c>
      <c r="B16" s="36" t="s">
        <v>15</v>
      </c>
      <c r="C16" s="36" t="s">
        <v>0</v>
      </c>
      <c r="D16" s="36" t="s">
        <v>13</v>
      </c>
      <c r="E16" s="36" t="s">
        <v>14</v>
      </c>
      <c r="F16" s="37" t="s">
        <v>1</v>
      </c>
      <c r="G16" s="37" t="s">
        <v>2</v>
      </c>
      <c r="H16" s="37" t="s">
        <v>3</v>
      </c>
    </row>
    <row r="17" spans="1:8" ht="71.25" x14ac:dyDescent="0.2">
      <c r="A17" s="38">
        <v>1</v>
      </c>
      <c r="B17" s="38" t="s">
        <v>26</v>
      </c>
      <c r="C17" s="39" t="s">
        <v>27</v>
      </c>
      <c r="D17" s="40">
        <v>61123.200000000099</v>
      </c>
      <c r="E17" s="40">
        <v>152808.00000000023</v>
      </c>
      <c r="F17" s="41"/>
      <c r="G17" s="41"/>
      <c r="H17" s="41"/>
    </row>
    <row r="19" spans="1:8" x14ac:dyDescent="0.2">
      <c r="E19" s="42"/>
    </row>
    <row r="20" spans="1:8" x14ac:dyDescent="0.2">
      <c r="C20" s="14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E17" sqref="E17"/>
    </sheetView>
  </sheetViews>
  <sheetFormatPr baseColWidth="10" defaultColWidth="11.42578125" defaultRowHeight="14.25" x14ac:dyDescent="0.2"/>
  <cols>
    <col min="1" max="1" width="11.42578125" style="12"/>
    <col min="2" max="2" width="13" style="13" customWidth="1"/>
    <col min="3" max="3" width="72.140625" style="15" customWidth="1"/>
    <col min="4" max="4" width="15.5703125" style="15" customWidth="1"/>
    <col min="5" max="5" width="15.140625" style="15" customWidth="1"/>
    <col min="6" max="6" width="11.85546875" style="15" customWidth="1"/>
    <col min="7" max="7" width="11" style="12" customWidth="1"/>
    <col min="8" max="8" width="12.85546875" style="12" customWidth="1"/>
    <col min="9" max="9" width="11.42578125" style="12"/>
    <col min="10" max="10" width="54.42578125" style="12" customWidth="1"/>
    <col min="11" max="16384" width="11.42578125" style="12"/>
  </cols>
  <sheetData>
    <row r="1" spans="1:11" s="32" customFormat="1" x14ac:dyDescent="0.2">
      <c r="B1" s="33"/>
      <c r="C1" s="34"/>
      <c r="D1" s="34"/>
      <c r="E1" s="34"/>
      <c r="F1" s="34"/>
    </row>
    <row r="2" spans="1:11" s="32" customFormat="1" x14ac:dyDescent="0.2"/>
    <row r="3" spans="1:11" s="32" customFormat="1" ht="12.75" customHeight="1" x14ac:dyDescent="0.25">
      <c r="B3" s="35" t="s">
        <v>12</v>
      </c>
      <c r="C3" s="35"/>
      <c r="D3" s="35"/>
      <c r="E3" s="35"/>
      <c r="F3" s="35"/>
      <c r="G3" s="35"/>
      <c r="H3" s="35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32" customFormat="1" ht="15" customHeight="1" x14ac:dyDescent="0.25">
      <c r="A8" s="53" t="s">
        <v>29</v>
      </c>
      <c r="B8" s="53"/>
      <c r="C8" s="53"/>
      <c r="D8" s="53"/>
      <c r="E8" s="53"/>
      <c r="F8" s="53"/>
      <c r="G8" s="53"/>
      <c r="H8" s="53"/>
      <c r="I8" s="35"/>
      <c r="J8" s="35"/>
      <c r="K8" s="35"/>
    </row>
    <row r="9" spans="1:11" x14ac:dyDescent="0.2">
      <c r="B9" s="12"/>
      <c r="C9" s="13"/>
      <c r="D9" s="12"/>
      <c r="E9" s="11" t="s">
        <v>9</v>
      </c>
      <c r="F9" s="14"/>
      <c r="G9" s="14"/>
    </row>
    <row r="10" spans="1:11" ht="15" x14ac:dyDescent="0.25">
      <c r="B10" s="23" t="s">
        <v>4</v>
      </c>
      <c r="C10" s="13"/>
    </row>
    <row r="11" spans="1:11" x14ac:dyDescent="0.2">
      <c r="B11" s="10" t="s">
        <v>5</v>
      </c>
      <c r="C11" s="16"/>
    </row>
    <row r="12" spans="1:11" x14ac:dyDescent="0.2">
      <c r="B12" s="10" t="s">
        <v>6</v>
      </c>
      <c r="C12" s="17"/>
    </row>
    <row r="13" spans="1:11" x14ac:dyDescent="0.2">
      <c r="B13" s="10" t="s">
        <v>7</v>
      </c>
      <c r="C13" s="17"/>
    </row>
    <row r="14" spans="1:11" ht="28.5" x14ac:dyDescent="0.2">
      <c r="B14" s="24" t="s">
        <v>8</v>
      </c>
      <c r="C14" s="17"/>
    </row>
    <row r="15" spans="1:11" s="15" customFormat="1" x14ac:dyDescent="0.2">
      <c r="B15" s="13"/>
    </row>
    <row r="16" spans="1:11" ht="30" x14ac:dyDescent="0.2">
      <c r="A16" s="36" t="s">
        <v>15</v>
      </c>
      <c r="B16" s="36" t="s">
        <v>15</v>
      </c>
      <c r="C16" s="36" t="s">
        <v>0</v>
      </c>
      <c r="D16" s="36" t="s">
        <v>13</v>
      </c>
      <c r="E16" s="36" t="s">
        <v>14</v>
      </c>
      <c r="F16" s="37" t="s">
        <v>1</v>
      </c>
      <c r="G16" s="37" t="s">
        <v>2</v>
      </c>
      <c r="H16" s="37" t="s">
        <v>3</v>
      </c>
    </row>
    <row r="17" spans="1:8" ht="71.25" x14ac:dyDescent="0.2">
      <c r="A17" s="38">
        <v>1</v>
      </c>
      <c r="B17" s="38" t="s">
        <v>26</v>
      </c>
      <c r="C17" s="39" t="s">
        <v>27</v>
      </c>
      <c r="D17" s="40">
        <v>157675.68000000005</v>
      </c>
      <c r="E17" s="40">
        <v>394189.20000000007</v>
      </c>
      <c r="F17" s="41"/>
      <c r="G17" s="41"/>
      <c r="H17" s="41"/>
    </row>
    <row r="19" spans="1:8" x14ac:dyDescent="0.2">
      <c r="E19" s="42"/>
    </row>
    <row r="20" spans="1:8" x14ac:dyDescent="0.2">
      <c r="C20" s="14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E14" sqref="E14"/>
    </sheetView>
  </sheetViews>
  <sheetFormatPr baseColWidth="10" defaultColWidth="11.42578125" defaultRowHeight="14.25" x14ac:dyDescent="0.2"/>
  <cols>
    <col min="1" max="1" width="11.42578125" style="12"/>
    <col min="2" max="2" width="13" style="13" customWidth="1"/>
    <col min="3" max="3" width="72.140625" style="15" customWidth="1"/>
    <col min="4" max="4" width="15.5703125" style="15" customWidth="1"/>
    <col min="5" max="5" width="15.140625" style="15" customWidth="1"/>
    <col min="6" max="6" width="11.85546875" style="15" customWidth="1"/>
    <col min="7" max="7" width="11" style="12" customWidth="1"/>
    <col min="8" max="8" width="12.85546875" style="12" customWidth="1"/>
    <col min="9" max="9" width="11.42578125" style="12"/>
    <col min="10" max="10" width="54.42578125" style="12" customWidth="1"/>
    <col min="11" max="16384" width="11.42578125" style="12"/>
  </cols>
  <sheetData>
    <row r="1" spans="1:11" s="32" customFormat="1" x14ac:dyDescent="0.2">
      <c r="B1" s="33"/>
      <c r="C1" s="34"/>
      <c r="D1" s="34"/>
      <c r="E1" s="34"/>
      <c r="F1" s="34"/>
    </row>
    <row r="2" spans="1:11" s="32" customFormat="1" x14ac:dyDescent="0.2"/>
    <row r="3" spans="1:11" s="32" customFormat="1" ht="12.75" customHeight="1" x14ac:dyDescent="0.25">
      <c r="B3" s="35" t="s">
        <v>12</v>
      </c>
      <c r="C3" s="35"/>
      <c r="D3" s="35"/>
      <c r="E3" s="35"/>
      <c r="F3" s="35"/>
      <c r="G3" s="35"/>
      <c r="H3" s="35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32" customFormat="1" ht="15" customHeight="1" x14ac:dyDescent="0.25">
      <c r="A8" s="53" t="s">
        <v>36</v>
      </c>
      <c r="B8" s="53"/>
      <c r="C8" s="53"/>
      <c r="D8" s="53"/>
      <c r="E8" s="53"/>
      <c r="F8" s="53"/>
      <c r="G8" s="53"/>
      <c r="H8" s="53"/>
      <c r="I8" s="35"/>
      <c r="J8" s="35"/>
      <c r="K8" s="35"/>
    </row>
    <row r="9" spans="1:11" x14ac:dyDescent="0.2">
      <c r="B9" s="12"/>
      <c r="C9" s="13"/>
      <c r="D9" s="12"/>
      <c r="E9" s="11" t="s">
        <v>9</v>
      </c>
      <c r="F9" s="14"/>
      <c r="G9" s="14"/>
    </row>
    <row r="10" spans="1:11" ht="15" x14ac:dyDescent="0.25">
      <c r="B10" s="23" t="s">
        <v>4</v>
      </c>
      <c r="C10" s="13"/>
    </row>
    <row r="11" spans="1:11" x14ac:dyDescent="0.2">
      <c r="B11" s="10" t="s">
        <v>5</v>
      </c>
      <c r="C11" s="16"/>
    </row>
    <row r="12" spans="1:11" x14ac:dyDescent="0.2">
      <c r="B12" s="10" t="s">
        <v>6</v>
      </c>
      <c r="C12" s="17"/>
    </row>
    <row r="13" spans="1:11" x14ac:dyDescent="0.2">
      <c r="B13" s="10" t="s">
        <v>7</v>
      </c>
      <c r="C13" s="17"/>
    </row>
    <row r="14" spans="1:11" ht="28.5" x14ac:dyDescent="0.2">
      <c r="B14" s="24" t="s">
        <v>8</v>
      </c>
      <c r="C14" s="17"/>
    </row>
    <row r="15" spans="1:11" s="15" customFormat="1" x14ac:dyDescent="0.2">
      <c r="B15" s="13"/>
    </row>
    <row r="16" spans="1:11" ht="30" x14ac:dyDescent="0.2">
      <c r="A16" s="36" t="s">
        <v>15</v>
      </c>
      <c r="B16" s="36" t="s">
        <v>15</v>
      </c>
      <c r="C16" s="36" t="s">
        <v>0</v>
      </c>
      <c r="D16" s="36" t="s">
        <v>13</v>
      </c>
      <c r="E16" s="36" t="s">
        <v>14</v>
      </c>
      <c r="F16" s="37" t="s">
        <v>1</v>
      </c>
      <c r="G16" s="37" t="s">
        <v>2</v>
      </c>
      <c r="H16" s="37" t="s">
        <v>3</v>
      </c>
    </row>
    <row r="17" spans="1:8" ht="71.25" x14ac:dyDescent="0.2">
      <c r="A17" s="38">
        <v>1</v>
      </c>
      <c r="B17" s="38" t="s">
        <v>26</v>
      </c>
      <c r="C17" s="39" t="s">
        <v>27</v>
      </c>
      <c r="D17" s="40">
        <v>80784.000000000015</v>
      </c>
      <c r="E17" s="40">
        <v>201960.00000000003</v>
      </c>
      <c r="F17" s="41"/>
      <c r="G17" s="41"/>
      <c r="H17" s="41"/>
    </row>
    <row r="19" spans="1:8" x14ac:dyDescent="0.2">
      <c r="E19" s="42"/>
    </row>
    <row r="20" spans="1:8" x14ac:dyDescent="0.2">
      <c r="C20" s="14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E14" sqref="E14"/>
    </sheetView>
  </sheetViews>
  <sheetFormatPr baseColWidth="10" defaultColWidth="11.42578125" defaultRowHeight="14.25" x14ac:dyDescent="0.2"/>
  <cols>
    <col min="1" max="1" width="11.42578125" style="12"/>
    <col min="2" max="2" width="13" style="13" customWidth="1"/>
    <col min="3" max="3" width="72.140625" style="15" customWidth="1"/>
    <col min="4" max="4" width="15.5703125" style="15" customWidth="1"/>
    <col min="5" max="5" width="15.140625" style="15" customWidth="1"/>
    <col min="6" max="6" width="11.85546875" style="15" customWidth="1"/>
    <col min="7" max="7" width="11" style="12" customWidth="1"/>
    <col min="8" max="8" width="12.85546875" style="12" customWidth="1"/>
    <col min="9" max="9" width="11.42578125" style="12"/>
    <col min="10" max="10" width="54.42578125" style="12" customWidth="1"/>
    <col min="11" max="16384" width="11.42578125" style="12"/>
  </cols>
  <sheetData>
    <row r="1" spans="1:11" s="32" customFormat="1" x14ac:dyDescent="0.2">
      <c r="B1" s="33"/>
      <c r="C1" s="34"/>
      <c r="D1" s="34"/>
      <c r="E1" s="34"/>
      <c r="F1" s="34"/>
    </row>
    <row r="2" spans="1:11" s="32" customFormat="1" x14ac:dyDescent="0.2"/>
    <row r="3" spans="1:11" s="32" customFormat="1" ht="12.75" customHeight="1" x14ac:dyDescent="0.25">
      <c r="B3" s="35" t="s">
        <v>12</v>
      </c>
      <c r="C3" s="35"/>
      <c r="D3" s="35"/>
      <c r="E3" s="35"/>
      <c r="F3" s="35"/>
      <c r="G3" s="35"/>
      <c r="H3" s="35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32" customFormat="1" ht="15" customHeight="1" x14ac:dyDescent="0.25">
      <c r="A8" s="53" t="s">
        <v>37</v>
      </c>
      <c r="B8" s="53"/>
      <c r="C8" s="53"/>
      <c r="D8" s="53"/>
      <c r="E8" s="53"/>
      <c r="F8" s="53"/>
      <c r="G8" s="53"/>
      <c r="H8" s="53"/>
      <c r="I8" s="35"/>
      <c r="J8" s="35"/>
      <c r="K8" s="35"/>
    </row>
    <row r="9" spans="1:11" x14ac:dyDescent="0.2">
      <c r="B9" s="12"/>
      <c r="C9" s="13"/>
      <c r="D9" s="12"/>
      <c r="E9" s="11" t="s">
        <v>9</v>
      </c>
      <c r="F9" s="14"/>
      <c r="G9" s="14"/>
    </row>
    <row r="10" spans="1:11" ht="15" x14ac:dyDescent="0.25">
      <c r="B10" s="23" t="s">
        <v>4</v>
      </c>
      <c r="C10" s="13"/>
    </row>
    <row r="11" spans="1:11" x14ac:dyDescent="0.2">
      <c r="B11" s="10" t="s">
        <v>5</v>
      </c>
      <c r="C11" s="16"/>
    </row>
    <row r="12" spans="1:11" x14ac:dyDescent="0.2">
      <c r="B12" s="10" t="s">
        <v>6</v>
      </c>
      <c r="C12" s="17"/>
    </row>
    <row r="13" spans="1:11" x14ac:dyDescent="0.2">
      <c r="B13" s="10" t="s">
        <v>7</v>
      </c>
      <c r="C13" s="17"/>
    </row>
    <row r="14" spans="1:11" ht="28.5" x14ac:dyDescent="0.2">
      <c r="B14" s="24" t="s">
        <v>8</v>
      </c>
      <c r="C14" s="17"/>
    </row>
    <row r="15" spans="1:11" s="15" customFormat="1" x14ac:dyDescent="0.2">
      <c r="B15" s="13"/>
    </row>
    <row r="16" spans="1:11" ht="30" x14ac:dyDescent="0.2">
      <c r="A16" s="36" t="s">
        <v>15</v>
      </c>
      <c r="B16" s="36" t="s">
        <v>15</v>
      </c>
      <c r="C16" s="36" t="s">
        <v>0</v>
      </c>
      <c r="D16" s="36" t="s">
        <v>13</v>
      </c>
      <c r="E16" s="36" t="s">
        <v>14</v>
      </c>
      <c r="F16" s="37" t="s">
        <v>1</v>
      </c>
      <c r="G16" s="37" t="s">
        <v>2</v>
      </c>
      <c r="H16" s="37" t="s">
        <v>3</v>
      </c>
    </row>
    <row r="17" spans="1:8" ht="71.25" x14ac:dyDescent="0.2">
      <c r="A17" s="38">
        <v>1</v>
      </c>
      <c r="B17" s="38" t="s">
        <v>26</v>
      </c>
      <c r="C17" s="39" t="s">
        <v>27</v>
      </c>
      <c r="D17" s="40">
        <v>79756.800000000003</v>
      </c>
      <c r="E17" s="40">
        <v>199392</v>
      </c>
      <c r="F17" s="41"/>
      <c r="G17" s="41"/>
      <c r="H17" s="41"/>
    </row>
    <row r="19" spans="1:8" x14ac:dyDescent="0.2">
      <c r="E19" s="42"/>
    </row>
    <row r="20" spans="1:8" x14ac:dyDescent="0.2">
      <c r="C20" s="14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F13" sqref="F13"/>
    </sheetView>
  </sheetViews>
  <sheetFormatPr baseColWidth="10" defaultColWidth="11.42578125" defaultRowHeight="14.25" x14ac:dyDescent="0.2"/>
  <cols>
    <col min="1" max="1" width="11.42578125" style="12"/>
    <col min="2" max="2" width="13" style="13" customWidth="1"/>
    <col min="3" max="3" width="72.140625" style="15" customWidth="1"/>
    <col min="4" max="4" width="15.5703125" style="15" customWidth="1"/>
    <col min="5" max="5" width="15.140625" style="15" customWidth="1"/>
    <col min="6" max="6" width="11.85546875" style="15" customWidth="1"/>
    <col min="7" max="7" width="11" style="12" customWidth="1"/>
    <col min="8" max="8" width="12.85546875" style="12" customWidth="1"/>
    <col min="9" max="9" width="11.42578125" style="12"/>
    <col min="10" max="10" width="54.42578125" style="12" customWidth="1"/>
    <col min="11" max="16384" width="11.42578125" style="12"/>
  </cols>
  <sheetData>
    <row r="1" spans="1:11" s="32" customFormat="1" x14ac:dyDescent="0.2">
      <c r="B1" s="33"/>
      <c r="C1" s="34"/>
      <c r="D1" s="34"/>
      <c r="E1" s="34"/>
      <c r="F1" s="34"/>
    </row>
    <row r="2" spans="1:11" s="32" customFormat="1" x14ac:dyDescent="0.2"/>
    <row r="3" spans="1:11" s="32" customFormat="1" ht="12.75" customHeight="1" x14ac:dyDescent="0.25">
      <c r="B3" s="35" t="s">
        <v>12</v>
      </c>
      <c r="C3" s="35"/>
      <c r="D3" s="35"/>
      <c r="E3" s="35"/>
      <c r="F3" s="35"/>
      <c r="G3" s="35"/>
      <c r="H3" s="35"/>
    </row>
    <row r="4" spans="1:11" s="32" customFormat="1" ht="12.75" customHeight="1" x14ac:dyDescent="0.2">
      <c r="A4" s="53" t="s">
        <v>10</v>
      </c>
      <c r="B4" s="53"/>
      <c r="C4" s="53"/>
      <c r="D4" s="53"/>
      <c r="E4" s="53"/>
      <c r="F4" s="53"/>
      <c r="G4" s="53"/>
      <c r="H4" s="53"/>
    </row>
    <row r="5" spans="1:11" s="32" customFormat="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</row>
    <row r="6" spans="1:11" s="32" customFormat="1" ht="15" customHeight="1" x14ac:dyDescent="0.2">
      <c r="A6" s="53" t="s">
        <v>24</v>
      </c>
      <c r="B6" s="53"/>
      <c r="C6" s="53"/>
      <c r="D6" s="53"/>
      <c r="E6" s="53"/>
      <c r="F6" s="53"/>
      <c r="G6" s="53"/>
      <c r="H6" s="53"/>
    </row>
    <row r="7" spans="1:11" s="32" customFormat="1" ht="15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</row>
    <row r="8" spans="1:11" s="32" customFormat="1" ht="15" customHeight="1" x14ac:dyDescent="0.25">
      <c r="A8" s="53" t="s">
        <v>38</v>
      </c>
      <c r="B8" s="53"/>
      <c r="C8" s="53"/>
      <c r="D8" s="53"/>
      <c r="E8" s="53"/>
      <c r="F8" s="53"/>
      <c r="G8" s="53"/>
      <c r="H8" s="53"/>
      <c r="I8" s="35"/>
      <c r="J8" s="35"/>
      <c r="K8" s="35"/>
    </row>
    <row r="9" spans="1:11" x14ac:dyDescent="0.2">
      <c r="B9" s="12"/>
      <c r="C9" s="13"/>
      <c r="D9" s="12"/>
      <c r="E9" s="11" t="s">
        <v>9</v>
      </c>
      <c r="F9" s="14"/>
      <c r="G9" s="14"/>
    </row>
    <row r="10" spans="1:11" ht="15" x14ac:dyDescent="0.25">
      <c r="B10" s="23" t="s">
        <v>4</v>
      </c>
      <c r="C10" s="13"/>
    </row>
    <row r="11" spans="1:11" x14ac:dyDescent="0.2">
      <c r="B11" s="10" t="s">
        <v>5</v>
      </c>
      <c r="C11" s="16"/>
    </row>
    <row r="12" spans="1:11" x14ac:dyDescent="0.2">
      <c r="B12" s="10" t="s">
        <v>6</v>
      </c>
      <c r="C12" s="17"/>
    </row>
    <row r="13" spans="1:11" x14ac:dyDescent="0.2">
      <c r="B13" s="10" t="s">
        <v>7</v>
      </c>
      <c r="C13" s="17"/>
    </row>
    <row r="14" spans="1:11" ht="28.5" x14ac:dyDescent="0.2">
      <c r="B14" s="24" t="s">
        <v>8</v>
      </c>
      <c r="C14" s="17"/>
    </row>
    <row r="15" spans="1:11" s="15" customFormat="1" x14ac:dyDescent="0.2">
      <c r="B15" s="13"/>
    </row>
    <row r="16" spans="1:11" ht="30" x14ac:dyDescent="0.2">
      <c r="A16" s="36" t="s">
        <v>15</v>
      </c>
      <c r="B16" s="36" t="s">
        <v>15</v>
      </c>
      <c r="C16" s="36" t="s">
        <v>0</v>
      </c>
      <c r="D16" s="36" t="s">
        <v>13</v>
      </c>
      <c r="E16" s="36" t="s">
        <v>14</v>
      </c>
      <c r="F16" s="37" t="s">
        <v>1</v>
      </c>
      <c r="G16" s="37" t="s">
        <v>2</v>
      </c>
      <c r="H16" s="37" t="s">
        <v>3</v>
      </c>
    </row>
    <row r="17" spans="1:8" ht="71.25" x14ac:dyDescent="0.2">
      <c r="A17" s="38">
        <v>1</v>
      </c>
      <c r="B17" s="38" t="s">
        <v>26</v>
      </c>
      <c r="C17" s="39" t="s">
        <v>27</v>
      </c>
      <c r="D17" s="40">
        <f>+E17*0.3</f>
        <v>59460.48000000001</v>
      </c>
      <c r="E17" s="40">
        <v>198201.60000000003</v>
      </c>
      <c r="F17" s="41"/>
      <c r="G17" s="41"/>
      <c r="H17" s="41"/>
    </row>
    <row r="19" spans="1:8" x14ac:dyDescent="0.2">
      <c r="E19" s="42"/>
    </row>
    <row r="20" spans="1:8" x14ac:dyDescent="0.2">
      <c r="C20" s="14"/>
    </row>
    <row r="21" spans="1:8" ht="15" x14ac:dyDescent="0.25">
      <c r="C21" s="29" t="s">
        <v>11</v>
      </c>
      <c r="D21" s="19"/>
      <c r="E21" s="19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RESUMEN</vt:lpstr>
      <vt:lpstr>DELICIAS</vt:lpstr>
      <vt:lpstr>CUAUHTÉMOC</vt:lpstr>
      <vt:lpstr>PARRAL</vt:lpstr>
      <vt:lpstr>N.C.G</vt:lpstr>
      <vt:lpstr>CAMARGO</vt:lpstr>
      <vt:lpstr>JIMÉNEZ</vt:lpstr>
      <vt:lpstr>OJINAGA</vt:lpstr>
      <vt:lpstr>CUAUHTÉMOC!Área_de_impresión</vt:lpstr>
      <vt:lpstr>RESUMEN!Área_de_impresión</vt:lpstr>
      <vt:lpstr>CAMARGO!Títulos_a_imprimir</vt:lpstr>
      <vt:lpstr>CUAUHTÉMOC!Títulos_a_imprimir</vt:lpstr>
      <vt:lpstr>DELICIAS!Títulos_a_imprimir</vt:lpstr>
      <vt:lpstr>JIMÉNEZ!Títulos_a_imprimir</vt:lpstr>
      <vt:lpstr>N.C.G!Títulos_a_imprimir</vt:lpstr>
      <vt:lpstr>OJINAGA!Títulos_a_imprimir</vt:lpstr>
      <vt:lpstr>PARRAL!Títulos_a_imprimir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Hernandez Garcia</dc:creator>
  <cp:lastModifiedBy>Brenda Hernandez Garcia</cp:lastModifiedBy>
  <cp:lastPrinted>2024-01-18T19:34:53Z</cp:lastPrinted>
  <dcterms:created xsi:type="dcterms:W3CDTF">2021-01-05T18:32:06Z</dcterms:created>
  <dcterms:modified xsi:type="dcterms:W3CDTF">2024-01-26T18:46:01Z</dcterms:modified>
</cp:coreProperties>
</file>